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药械采购代理项目\绍兴市口腔医院\ZJSF-2022-01B  ZJSF-2022-02B\ZJSF-2022-02B 绍兴市口腔医院医用耗材采购项目（第二批）招标文件及公告\公告及附件\"/>
    </mc:Choice>
  </mc:AlternateContent>
  <xr:revisionPtr revIDLastSave="0" documentId="13_ncr:1_{B1DA6CFA-5563-464B-8A97-456B44062D65}" xr6:coauthVersionLast="47" xr6:coauthVersionMax="47" xr10:uidLastSave="{00000000-0000-0000-0000-000000000000}"/>
  <bookViews>
    <workbookView xWindow="20880" yWindow="-120" windowWidth="21840" windowHeight="13290" xr2:uid="{00000000-000D-0000-FFFF-FFFF00000000}"/>
  </bookViews>
  <sheets>
    <sheet name="目录（第二批）" sheetId="6" r:id="rId1"/>
  </sheets>
  <definedNames>
    <definedName name="_xlnm._FilterDatabase" localSheetId="0" hidden="1">'目录（第二批）'!$A$1:$G$70</definedName>
    <definedName name="_xlnm.Print_Titles" localSheetId="0">'目录（第二批）'!$1:$1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" l="1"/>
  <c r="A3" i="6" s="1"/>
  <c r="A5" i="6" l="1"/>
  <c r="A8" i="6" l="1"/>
  <c r="A10" i="6" l="1"/>
  <c r="A15" i="6" l="1"/>
  <c r="A19" i="6" s="1"/>
  <c r="A20" i="6" s="1"/>
  <c r="A22" i="6" l="1"/>
  <c r="A23" i="6" s="1"/>
  <c r="A26" i="6" s="1"/>
  <c r="A33" i="6" s="1"/>
  <c r="A56" i="6" s="1"/>
  <c r="A60" i="6" s="1"/>
  <c r="A66" i="6" s="1"/>
</calcChain>
</file>

<file path=xl/sharedStrings.xml><?xml version="1.0" encoding="utf-8"?>
<sst xmlns="http://schemas.openxmlformats.org/spreadsheetml/2006/main" count="181" uniqueCount="109">
  <si>
    <t>单位</t>
  </si>
  <si>
    <t>片</t>
  </si>
  <si>
    <t>套</t>
  </si>
  <si>
    <t>支</t>
  </si>
  <si>
    <t>把</t>
  </si>
  <si>
    <t>2年参考用量</t>
  </si>
  <si>
    <t>标段</t>
  </si>
  <si>
    <t>目录名称</t>
  </si>
  <si>
    <t>备注</t>
  </si>
  <si>
    <t>采购限价(元)</t>
  </si>
  <si>
    <t>预算金额（元）</t>
  </si>
  <si>
    <t>颗</t>
  </si>
  <si>
    <t>进口金属自锁托槽(被动型）</t>
  </si>
  <si>
    <t>标准转矩</t>
  </si>
  <si>
    <t>肌功能矫正器</t>
  </si>
  <si>
    <t>个</t>
  </si>
  <si>
    <t>推杆式矫治器</t>
  </si>
  <si>
    <t>各型</t>
  </si>
  <si>
    <t>进口不锈钢圆丝</t>
  </si>
  <si>
    <t>直筒</t>
  </si>
  <si>
    <t>根</t>
  </si>
  <si>
    <t>进口不锈钢方丝</t>
  </si>
  <si>
    <t>预成</t>
  </si>
  <si>
    <t>光固化型正畸粘结剂</t>
  </si>
  <si>
    <t>克</t>
  </si>
  <si>
    <t>正畸处理剂</t>
  </si>
  <si>
    <t>毫升</t>
  </si>
  <si>
    <t>骨填充材料(进口)</t>
  </si>
  <si>
    <t>0.25g</t>
  </si>
  <si>
    <t>盒</t>
  </si>
  <si>
    <t>0.5g</t>
  </si>
  <si>
    <t>骨胶原(进口)</t>
  </si>
  <si>
    <t>毫克</t>
  </si>
  <si>
    <t>可吸收性生物膜(进口)</t>
  </si>
  <si>
    <t>13*25mm</t>
  </si>
  <si>
    <t>25*25mm</t>
  </si>
  <si>
    <t>同种异体骨修复材料</t>
  </si>
  <si>
    <t>0.5ml</t>
  </si>
  <si>
    <t>1ml</t>
  </si>
  <si>
    <t>可吸收生物膜(国产)</t>
  </si>
  <si>
    <t>一次性五官冲洗器</t>
  </si>
  <si>
    <t>5ml</t>
  </si>
  <si>
    <t>口腔用一次性注射针</t>
  </si>
  <si>
    <t>公制</t>
  </si>
  <si>
    <t>无痛麻醉仪手柄</t>
  </si>
  <si>
    <t>与STA无痛局麻仪配套使用</t>
  </si>
  <si>
    <t>膜钉</t>
  </si>
  <si>
    <t>提供配套工具</t>
  </si>
  <si>
    <t>x光片固定支架及套带</t>
  </si>
  <si>
    <t>V型</t>
  </si>
  <si>
    <t>牙科数字影像板保护袋</t>
  </si>
  <si>
    <t>影像板牙片</t>
  </si>
  <si>
    <t>适用于卡瓦牙科X射线机</t>
  </si>
  <si>
    <t>牙科膜片(硬)</t>
  </si>
  <si>
    <t>1.0mm</t>
  </si>
  <si>
    <t>牙科膜片(软)</t>
  </si>
  <si>
    <t>牙科膜片</t>
  </si>
  <si>
    <t>1.5mm</t>
  </si>
  <si>
    <t>2.0mm</t>
  </si>
  <si>
    <t>牙科用研磨材料</t>
  </si>
  <si>
    <t>氧化铝50um</t>
  </si>
  <si>
    <t>kg</t>
  </si>
  <si>
    <t>牙科石膏（超硬）</t>
  </si>
  <si>
    <t>千克</t>
  </si>
  <si>
    <t>牙科石膏（硬）</t>
  </si>
  <si>
    <t>拔牙钳</t>
  </si>
  <si>
    <t>持针钳</t>
  </si>
  <si>
    <t>止血钳</t>
  </si>
  <si>
    <t>金冠剪</t>
  </si>
  <si>
    <t>牙龈剪</t>
  </si>
  <si>
    <t>眼科剪</t>
  </si>
  <si>
    <t>麻醉注射针架</t>
  </si>
  <si>
    <t>手术刀柄</t>
  </si>
  <si>
    <t>扁</t>
  </si>
  <si>
    <t>圆形</t>
  </si>
  <si>
    <t>牙挺/拔牙刀</t>
  </si>
  <si>
    <t>带环挺</t>
  </si>
  <si>
    <t>骨膜分离器</t>
  </si>
  <si>
    <t>金属唇颊拉钩</t>
  </si>
  <si>
    <t>口镜头</t>
  </si>
  <si>
    <t>口镜柄</t>
  </si>
  <si>
    <t>牙骨锤</t>
  </si>
  <si>
    <t>牙探针</t>
  </si>
  <si>
    <t>去冠器</t>
  </si>
  <si>
    <t>牙刮匙</t>
  </si>
  <si>
    <t>牙周袋探针</t>
  </si>
  <si>
    <t>剔挖器</t>
  </si>
  <si>
    <t>水门汀充填器</t>
  </si>
  <si>
    <t>牙用镊</t>
  </si>
  <si>
    <t>Gracey刮治器</t>
  </si>
  <si>
    <t>牙用刀</t>
  </si>
  <si>
    <t>牙用充填器</t>
  </si>
  <si>
    <t>排龈线器</t>
  </si>
  <si>
    <t>硅橡胶印模材料注射头</t>
  </si>
  <si>
    <t>混合头</t>
  </si>
  <si>
    <t>口内注射头</t>
  </si>
  <si>
    <t>咬合纸（国产）</t>
  </si>
  <si>
    <t>蓝色/红色</t>
  </si>
  <si>
    <t>咬合纸（进口）</t>
  </si>
  <si>
    <t>40微米厚度</t>
  </si>
  <si>
    <t>100微米厚度</t>
  </si>
  <si>
    <t>200微米厚度</t>
  </si>
  <si>
    <t>义齿贴合点指示剂</t>
  </si>
  <si>
    <t>义齿重衬材料</t>
  </si>
  <si>
    <t>组织调整剂</t>
  </si>
  <si>
    <t>暂时性软衬</t>
  </si>
  <si>
    <t>义齿软衬材料</t>
  </si>
  <si>
    <t>义齿软衬材料处理剂</t>
  </si>
  <si>
    <t>说明
1.同一标段内含多个产品时，供应商应能覆盖标段内所有产品，不得缺项；
2.含粉液配比的液体不再计算入内，只计算粉剂质量；部分糊剂及凝胶类未明确标识克数的，每毫升按1克换算。所投价格需要是省药械采购平台能够直接交易的，而非通过买赠等方式折算的价格。价格不允许零报；
3.标段1应按临床所需提供零配。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</si>
</sst>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8">
    <xf numFmtId="0" fontId="0" fillId="0" borderId="0" xfId="0"/>
    <xf numFmtId="0" fontId="1" fillId="0" borderId="1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7" fillId="0" borderId="0" xfId="1" applyFont="1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</cellXfs>
  <cellStyles count="3">
    <cellStyle name="常规" xfId="0" builtinId="0"/>
    <cellStyle name="常规 2" xfId="1" xr:uid="{05B3F6E0-CFD1-46EA-A23B-E6DCA5F1242A}"/>
    <cellStyle name="常规 3" xfId="2" xr:uid="{CA359AE3-D11A-4FA5-BF6B-CEBCAF4CFE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C7BE2-80F1-4059-9F10-79C7D6629A21}">
  <dimension ref="A1:G72"/>
  <sheetViews>
    <sheetView showGridLines="0" tabSelected="1" zoomScaleNormal="100" workbookViewId="0"/>
  </sheetViews>
  <sheetFormatPr defaultColWidth="9" defaultRowHeight="13.5" x14ac:dyDescent="0.15"/>
  <cols>
    <col min="1" max="1" width="4.875" style="3" customWidth="1"/>
    <col min="2" max="2" width="32.125" style="3" customWidth="1"/>
    <col min="3" max="3" width="18.125" style="3" customWidth="1"/>
    <col min="4" max="4" width="5.75" style="3" customWidth="1"/>
    <col min="5" max="7" width="10.875" style="3" customWidth="1"/>
    <col min="8" max="16384" width="9" style="3"/>
  </cols>
  <sheetData>
    <row r="1" spans="1:7" ht="27" x14ac:dyDescent="0.15">
      <c r="A1" s="2" t="s">
        <v>6</v>
      </c>
      <c r="B1" s="2" t="s">
        <v>7</v>
      </c>
      <c r="C1" s="2" t="s">
        <v>8</v>
      </c>
      <c r="D1" s="2" t="s">
        <v>0</v>
      </c>
      <c r="E1" s="2" t="s">
        <v>9</v>
      </c>
      <c r="F1" s="2" t="s">
        <v>5</v>
      </c>
      <c r="G1" s="2" t="s">
        <v>10</v>
      </c>
    </row>
    <row r="2" spans="1:7" ht="25.9" customHeight="1" x14ac:dyDescent="0.15">
      <c r="A2" s="4">
        <f>MAX($A$1:A1)+1</f>
        <v>1</v>
      </c>
      <c r="B2" s="1" t="s">
        <v>12</v>
      </c>
      <c r="C2" s="1" t="s">
        <v>13</v>
      </c>
      <c r="D2" s="1" t="s">
        <v>11</v>
      </c>
      <c r="E2" s="1">
        <v>120</v>
      </c>
      <c r="F2" s="1">
        <v>20000</v>
      </c>
      <c r="G2" s="1">
        <v>2400000</v>
      </c>
    </row>
    <row r="3" spans="1:7" ht="21" customHeight="1" x14ac:dyDescent="0.15">
      <c r="A3" s="6">
        <f>MAX($A$1:A2)+1</f>
        <v>2</v>
      </c>
      <c r="B3" s="1" t="s">
        <v>14</v>
      </c>
      <c r="C3" s="1"/>
      <c r="D3" s="1" t="s">
        <v>15</v>
      </c>
      <c r="E3" s="1">
        <v>640</v>
      </c>
      <c r="F3" s="1">
        <v>140</v>
      </c>
      <c r="G3" s="1">
        <v>89600</v>
      </c>
    </row>
    <row r="4" spans="1:7" ht="21" customHeight="1" x14ac:dyDescent="0.15">
      <c r="A4" s="6"/>
      <c r="B4" s="1" t="s">
        <v>16</v>
      </c>
      <c r="C4" s="1"/>
      <c r="D4" s="1" t="s">
        <v>2</v>
      </c>
      <c r="E4" s="1">
        <v>900</v>
      </c>
      <c r="F4" s="1">
        <v>2</v>
      </c>
      <c r="G4" s="1">
        <v>1800</v>
      </c>
    </row>
    <row r="5" spans="1:7" ht="21" customHeight="1" x14ac:dyDescent="0.15">
      <c r="A5" s="6">
        <f>MAX($A$1:A4)+1</f>
        <v>3</v>
      </c>
      <c r="B5" s="1" t="s">
        <v>18</v>
      </c>
      <c r="C5" s="1" t="s">
        <v>19</v>
      </c>
      <c r="D5" s="1" t="s">
        <v>20</v>
      </c>
      <c r="E5" s="1">
        <v>5.25</v>
      </c>
      <c r="F5" s="1">
        <v>300</v>
      </c>
      <c r="G5" s="1">
        <v>1575</v>
      </c>
    </row>
    <row r="6" spans="1:7" ht="21" customHeight="1" x14ac:dyDescent="0.15">
      <c r="A6" s="6"/>
      <c r="B6" s="1" t="s">
        <v>21</v>
      </c>
      <c r="C6" s="1" t="s">
        <v>19</v>
      </c>
      <c r="D6" s="1" t="s">
        <v>20</v>
      </c>
      <c r="E6" s="1">
        <v>15.8</v>
      </c>
      <c r="F6" s="1">
        <v>100</v>
      </c>
      <c r="G6" s="1">
        <v>1580</v>
      </c>
    </row>
    <row r="7" spans="1:7" ht="21" customHeight="1" x14ac:dyDescent="0.15">
      <c r="A7" s="6"/>
      <c r="B7" s="1" t="s">
        <v>21</v>
      </c>
      <c r="C7" s="1" t="s">
        <v>22</v>
      </c>
      <c r="D7" s="1" t="s">
        <v>20</v>
      </c>
      <c r="E7" s="1">
        <v>22</v>
      </c>
      <c r="F7" s="1">
        <v>400</v>
      </c>
      <c r="G7" s="1">
        <v>8800</v>
      </c>
    </row>
    <row r="8" spans="1:7" ht="21" customHeight="1" x14ac:dyDescent="0.15">
      <c r="A8" s="6">
        <f>MAX($A$1:A7)+1</f>
        <v>4</v>
      </c>
      <c r="B8" s="1" t="s">
        <v>23</v>
      </c>
      <c r="C8" s="1"/>
      <c r="D8" s="1" t="s">
        <v>24</v>
      </c>
      <c r="E8" s="1">
        <v>52.78</v>
      </c>
      <c r="F8" s="1">
        <v>600</v>
      </c>
      <c r="G8" s="1">
        <v>31668</v>
      </c>
    </row>
    <row r="9" spans="1:7" ht="21" customHeight="1" x14ac:dyDescent="0.15">
      <c r="A9" s="6"/>
      <c r="B9" s="1" t="s">
        <v>25</v>
      </c>
      <c r="C9" s="1"/>
      <c r="D9" s="1" t="s">
        <v>26</v>
      </c>
      <c r="E9" s="1">
        <v>37.130000000000003</v>
      </c>
      <c r="F9" s="1">
        <v>300</v>
      </c>
      <c r="G9" s="1">
        <v>11139</v>
      </c>
    </row>
    <row r="10" spans="1:7" ht="21" customHeight="1" x14ac:dyDescent="0.15">
      <c r="A10" s="5">
        <f>MAX($A$1:A9)+1</f>
        <v>5</v>
      </c>
      <c r="B10" s="1" t="s">
        <v>27</v>
      </c>
      <c r="C10" s="1" t="s">
        <v>28</v>
      </c>
      <c r="D10" s="1" t="s">
        <v>29</v>
      </c>
      <c r="E10" s="1">
        <v>800</v>
      </c>
      <c r="F10" s="1">
        <v>180</v>
      </c>
      <c r="G10" s="1">
        <v>144000</v>
      </c>
    </row>
    <row r="11" spans="1:7" ht="21" customHeight="1" x14ac:dyDescent="0.15">
      <c r="A11" s="5"/>
      <c r="B11" s="1" t="s">
        <v>27</v>
      </c>
      <c r="C11" s="1" t="s">
        <v>30</v>
      </c>
      <c r="D11" s="1" t="s">
        <v>29</v>
      </c>
      <c r="E11" s="1">
        <v>1000</v>
      </c>
      <c r="F11" s="1">
        <v>320</v>
      </c>
      <c r="G11" s="1">
        <v>320000</v>
      </c>
    </row>
    <row r="12" spans="1:7" ht="21" customHeight="1" x14ac:dyDescent="0.15">
      <c r="A12" s="5"/>
      <c r="B12" s="1" t="s">
        <v>31</v>
      </c>
      <c r="C12" s="1"/>
      <c r="D12" s="1" t="s">
        <v>32</v>
      </c>
      <c r="E12" s="1">
        <v>10</v>
      </c>
      <c r="F12" s="1">
        <v>2000</v>
      </c>
      <c r="G12" s="1">
        <v>20000</v>
      </c>
    </row>
    <row r="13" spans="1:7" ht="21" customHeight="1" x14ac:dyDescent="0.15">
      <c r="A13" s="5"/>
      <c r="B13" s="1" t="s">
        <v>33</v>
      </c>
      <c r="C13" s="1" t="s">
        <v>34</v>
      </c>
      <c r="D13" s="1" t="s">
        <v>29</v>
      </c>
      <c r="E13" s="1">
        <v>1500</v>
      </c>
      <c r="F13" s="1">
        <v>150</v>
      </c>
      <c r="G13" s="1">
        <v>225000</v>
      </c>
    </row>
    <row r="14" spans="1:7" ht="21" customHeight="1" x14ac:dyDescent="0.15">
      <c r="A14" s="5"/>
      <c r="B14" s="1" t="s">
        <v>33</v>
      </c>
      <c r="C14" s="1" t="s">
        <v>35</v>
      </c>
      <c r="D14" s="1" t="s">
        <v>29</v>
      </c>
      <c r="E14" s="1">
        <v>1800</v>
      </c>
      <c r="F14" s="1">
        <v>220</v>
      </c>
      <c r="G14" s="1">
        <v>396000</v>
      </c>
    </row>
    <row r="15" spans="1:7" ht="21" customHeight="1" x14ac:dyDescent="0.15">
      <c r="A15" s="5">
        <f>MAX($A$1:A14)+1</f>
        <v>6</v>
      </c>
      <c r="B15" s="1" t="s">
        <v>36</v>
      </c>
      <c r="C15" s="1" t="s">
        <v>37</v>
      </c>
      <c r="D15" s="1" t="s">
        <v>29</v>
      </c>
      <c r="E15" s="1">
        <v>800</v>
      </c>
      <c r="F15" s="1">
        <v>50</v>
      </c>
      <c r="G15" s="1">
        <v>40000</v>
      </c>
    </row>
    <row r="16" spans="1:7" ht="21" customHeight="1" x14ac:dyDescent="0.15">
      <c r="A16" s="5"/>
      <c r="B16" s="1" t="s">
        <v>36</v>
      </c>
      <c r="C16" s="1" t="s">
        <v>38</v>
      </c>
      <c r="D16" s="1" t="s">
        <v>29</v>
      </c>
      <c r="E16" s="1">
        <v>1100</v>
      </c>
      <c r="F16" s="1">
        <v>50</v>
      </c>
      <c r="G16" s="1">
        <v>55000</v>
      </c>
    </row>
    <row r="17" spans="1:7" ht="21" customHeight="1" x14ac:dyDescent="0.15">
      <c r="A17" s="5"/>
      <c r="B17" s="1" t="s">
        <v>39</v>
      </c>
      <c r="C17" s="1" t="s">
        <v>34</v>
      </c>
      <c r="D17" s="1" t="s">
        <v>29</v>
      </c>
      <c r="E17" s="1">
        <v>1600</v>
      </c>
      <c r="F17" s="1">
        <v>50</v>
      </c>
      <c r="G17" s="1">
        <v>80000</v>
      </c>
    </row>
    <row r="18" spans="1:7" ht="21" customHeight="1" x14ac:dyDescent="0.15">
      <c r="A18" s="5"/>
      <c r="B18" s="1" t="s">
        <v>39</v>
      </c>
      <c r="C18" s="1" t="s">
        <v>35</v>
      </c>
      <c r="D18" s="1" t="s">
        <v>29</v>
      </c>
      <c r="E18" s="1">
        <v>2400</v>
      </c>
      <c r="F18" s="1">
        <v>50</v>
      </c>
      <c r="G18" s="1">
        <v>120000</v>
      </c>
    </row>
    <row r="19" spans="1:7" ht="21" customHeight="1" x14ac:dyDescent="0.15">
      <c r="A19" s="4">
        <f>MAX($A$1:A18)+1</f>
        <v>7</v>
      </c>
      <c r="B19" s="1" t="s">
        <v>40</v>
      </c>
      <c r="C19" s="1" t="s">
        <v>41</v>
      </c>
      <c r="D19" s="1" t="s">
        <v>3</v>
      </c>
      <c r="E19" s="1">
        <v>0.65</v>
      </c>
      <c r="F19" s="1">
        <v>90000</v>
      </c>
      <c r="G19" s="1">
        <v>58500</v>
      </c>
    </row>
    <row r="20" spans="1:7" ht="21" customHeight="1" x14ac:dyDescent="0.15">
      <c r="A20" s="5">
        <f>MAX($A$1:A19)+1</f>
        <v>8</v>
      </c>
      <c r="B20" s="1" t="s">
        <v>42</v>
      </c>
      <c r="C20" s="1" t="s">
        <v>43</v>
      </c>
      <c r="D20" s="1" t="s">
        <v>3</v>
      </c>
      <c r="E20" s="1">
        <v>0.8</v>
      </c>
      <c r="F20" s="1">
        <v>90000</v>
      </c>
      <c r="G20" s="1">
        <v>72000</v>
      </c>
    </row>
    <row r="21" spans="1:7" ht="42" customHeight="1" x14ac:dyDescent="0.15">
      <c r="A21" s="5"/>
      <c r="B21" s="1" t="s">
        <v>44</v>
      </c>
      <c r="C21" s="1" t="s">
        <v>45</v>
      </c>
      <c r="D21" s="1" t="s">
        <v>3</v>
      </c>
      <c r="E21" s="1">
        <v>35</v>
      </c>
      <c r="F21" s="1">
        <v>15000</v>
      </c>
      <c r="G21" s="1">
        <v>525000</v>
      </c>
    </row>
    <row r="22" spans="1:7" ht="42" customHeight="1" x14ac:dyDescent="0.15">
      <c r="A22" s="4">
        <f>MAX($A$1:A21)+1</f>
        <v>9</v>
      </c>
      <c r="B22" s="1" t="s">
        <v>46</v>
      </c>
      <c r="C22" s="1" t="s">
        <v>47</v>
      </c>
      <c r="D22" s="1" t="s">
        <v>11</v>
      </c>
      <c r="E22" s="1">
        <v>128</v>
      </c>
      <c r="F22" s="1">
        <v>50</v>
      </c>
      <c r="G22" s="1">
        <v>6400</v>
      </c>
    </row>
    <row r="23" spans="1:7" ht="21" customHeight="1" x14ac:dyDescent="0.15">
      <c r="A23" s="5">
        <f>MAX($A$1:A22)+1</f>
        <v>10</v>
      </c>
      <c r="B23" s="1" t="s">
        <v>48</v>
      </c>
      <c r="C23" s="1" t="s">
        <v>49</v>
      </c>
      <c r="D23" s="1" t="s">
        <v>15</v>
      </c>
      <c r="E23" s="1">
        <v>4</v>
      </c>
      <c r="F23" s="1">
        <v>20000</v>
      </c>
      <c r="G23" s="1">
        <v>80000</v>
      </c>
    </row>
    <row r="24" spans="1:7" ht="21" customHeight="1" x14ac:dyDescent="0.15">
      <c r="A24" s="5"/>
      <c r="B24" s="1" t="s">
        <v>50</v>
      </c>
      <c r="C24" s="1"/>
      <c r="D24" s="1" t="s">
        <v>15</v>
      </c>
      <c r="E24" s="1">
        <v>0.3</v>
      </c>
      <c r="F24" s="1">
        <v>40000</v>
      </c>
      <c r="G24" s="1">
        <v>12000</v>
      </c>
    </row>
    <row r="25" spans="1:7" ht="28.15" customHeight="1" x14ac:dyDescent="0.15">
      <c r="A25" s="5"/>
      <c r="B25" s="1" t="s">
        <v>51</v>
      </c>
      <c r="C25" s="1" t="s">
        <v>52</v>
      </c>
      <c r="D25" s="1" t="s">
        <v>1</v>
      </c>
      <c r="E25" s="1">
        <v>480</v>
      </c>
      <c r="F25" s="1">
        <v>60</v>
      </c>
      <c r="G25" s="1">
        <v>28800</v>
      </c>
    </row>
    <row r="26" spans="1:7" ht="21" customHeight="1" x14ac:dyDescent="0.15">
      <c r="A26" s="5">
        <f>MAX($A$1:A25)+1</f>
        <v>11</v>
      </c>
      <c r="B26" s="1" t="s">
        <v>53</v>
      </c>
      <c r="C26" s="1" t="s">
        <v>54</v>
      </c>
      <c r="D26" s="1" t="s">
        <v>1</v>
      </c>
      <c r="E26" s="1">
        <v>13</v>
      </c>
      <c r="F26" s="1">
        <v>5000</v>
      </c>
      <c r="G26" s="1">
        <v>65000</v>
      </c>
    </row>
    <row r="27" spans="1:7" ht="21" customHeight="1" x14ac:dyDescent="0.15">
      <c r="A27" s="5"/>
      <c r="B27" s="1" t="s">
        <v>55</v>
      </c>
      <c r="C27" s="1" t="s">
        <v>54</v>
      </c>
      <c r="D27" s="1" t="s">
        <v>1</v>
      </c>
      <c r="E27" s="1">
        <v>13</v>
      </c>
      <c r="F27" s="1">
        <v>200</v>
      </c>
      <c r="G27" s="1">
        <v>2600</v>
      </c>
    </row>
    <row r="28" spans="1:7" ht="21" customHeight="1" x14ac:dyDescent="0.15">
      <c r="A28" s="5"/>
      <c r="B28" s="1" t="s">
        <v>56</v>
      </c>
      <c r="C28" s="1" t="s">
        <v>57</v>
      </c>
      <c r="D28" s="1" t="s">
        <v>1</v>
      </c>
      <c r="E28" s="1">
        <v>19.600000000000001</v>
      </c>
      <c r="F28" s="1">
        <v>40</v>
      </c>
      <c r="G28" s="1">
        <v>784</v>
      </c>
    </row>
    <row r="29" spans="1:7" ht="21" customHeight="1" x14ac:dyDescent="0.15">
      <c r="A29" s="5"/>
      <c r="B29" s="1" t="s">
        <v>56</v>
      </c>
      <c r="C29" s="1" t="s">
        <v>58</v>
      </c>
      <c r="D29" s="1" t="s">
        <v>1</v>
      </c>
      <c r="E29" s="1">
        <v>26</v>
      </c>
      <c r="F29" s="1">
        <v>40</v>
      </c>
      <c r="G29" s="1">
        <v>1040</v>
      </c>
    </row>
    <row r="30" spans="1:7" ht="21" customHeight="1" x14ac:dyDescent="0.15">
      <c r="A30" s="5"/>
      <c r="B30" s="1" t="s">
        <v>59</v>
      </c>
      <c r="C30" s="1" t="s">
        <v>60</v>
      </c>
      <c r="D30" s="1" t="s">
        <v>61</v>
      </c>
      <c r="E30" s="1">
        <v>54</v>
      </c>
      <c r="F30" s="1">
        <v>100</v>
      </c>
      <c r="G30" s="1">
        <v>5400</v>
      </c>
    </row>
    <row r="31" spans="1:7" ht="21" customHeight="1" x14ac:dyDescent="0.15">
      <c r="A31" s="5"/>
      <c r="B31" s="1" t="s">
        <v>62</v>
      </c>
      <c r="C31" s="1"/>
      <c r="D31" s="1" t="s">
        <v>63</v>
      </c>
      <c r="E31" s="1">
        <v>27</v>
      </c>
      <c r="F31" s="1">
        <v>2000</v>
      </c>
      <c r="G31" s="1">
        <v>54000</v>
      </c>
    </row>
    <row r="32" spans="1:7" ht="21" customHeight="1" x14ac:dyDescent="0.15">
      <c r="A32" s="5"/>
      <c r="B32" s="1" t="s">
        <v>64</v>
      </c>
      <c r="C32" s="1"/>
      <c r="D32" s="1" t="s">
        <v>63</v>
      </c>
      <c r="E32" s="1">
        <v>10.5</v>
      </c>
      <c r="F32" s="1">
        <v>1200</v>
      </c>
      <c r="G32" s="1">
        <v>12600</v>
      </c>
    </row>
    <row r="33" spans="1:7" ht="21" customHeight="1" x14ac:dyDescent="0.15">
      <c r="A33" s="5">
        <f>MAX($A$1:A32)+1</f>
        <v>12</v>
      </c>
      <c r="B33" s="1" t="s">
        <v>65</v>
      </c>
      <c r="C33" s="1" t="s">
        <v>17</v>
      </c>
      <c r="D33" s="1" t="s">
        <v>4</v>
      </c>
      <c r="E33" s="1">
        <v>190</v>
      </c>
      <c r="F33" s="1">
        <v>50</v>
      </c>
      <c r="G33" s="1">
        <v>9500</v>
      </c>
    </row>
    <row r="34" spans="1:7" ht="33" customHeight="1" x14ac:dyDescent="0.15">
      <c r="A34" s="5"/>
      <c r="B34" s="1" t="s">
        <v>66</v>
      </c>
      <c r="C34" s="1"/>
      <c r="D34" s="1" t="s">
        <v>4</v>
      </c>
      <c r="E34" s="1">
        <v>40</v>
      </c>
      <c r="F34" s="1">
        <v>140</v>
      </c>
      <c r="G34" s="1">
        <v>5600</v>
      </c>
    </row>
    <row r="35" spans="1:7" ht="21" customHeight="1" x14ac:dyDescent="0.15">
      <c r="A35" s="5"/>
      <c r="B35" s="1" t="s">
        <v>67</v>
      </c>
      <c r="C35" s="1"/>
      <c r="D35" s="1" t="s">
        <v>4</v>
      </c>
      <c r="E35" s="1">
        <v>40</v>
      </c>
      <c r="F35" s="1">
        <v>50</v>
      </c>
      <c r="G35" s="1">
        <v>2000</v>
      </c>
    </row>
    <row r="36" spans="1:7" ht="21" customHeight="1" x14ac:dyDescent="0.15">
      <c r="A36" s="5"/>
      <c r="B36" s="1" t="s">
        <v>68</v>
      </c>
      <c r="C36" s="1"/>
      <c r="D36" s="1" t="s">
        <v>4</v>
      </c>
      <c r="E36" s="1">
        <v>30</v>
      </c>
      <c r="F36" s="1">
        <v>100</v>
      </c>
      <c r="G36" s="1">
        <v>3000</v>
      </c>
    </row>
    <row r="37" spans="1:7" ht="21" customHeight="1" x14ac:dyDescent="0.15">
      <c r="A37" s="5"/>
      <c r="B37" s="1" t="s">
        <v>69</v>
      </c>
      <c r="C37" s="1"/>
      <c r="D37" s="1" t="s">
        <v>4</v>
      </c>
      <c r="E37" s="1">
        <v>35</v>
      </c>
      <c r="F37" s="1">
        <v>100</v>
      </c>
      <c r="G37" s="1">
        <v>3500</v>
      </c>
    </row>
    <row r="38" spans="1:7" ht="21" customHeight="1" x14ac:dyDescent="0.15">
      <c r="A38" s="5"/>
      <c r="B38" s="1" t="s">
        <v>70</v>
      </c>
      <c r="C38" s="1"/>
      <c r="D38" s="1" t="s">
        <v>4</v>
      </c>
      <c r="E38" s="1">
        <v>35</v>
      </c>
      <c r="F38" s="1">
        <v>60</v>
      </c>
      <c r="G38" s="1">
        <v>2100</v>
      </c>
    </row>
    <row r="39" spans="1:7" ht="21" customHeight="1" x14ac:dyDescent="0.15">
      <c r="A39" s="5"/>
      <c r="B39" s="1" t="s">
        <v>71</v>
      </c>
      <c r="C39" s="1" t="s">
        <v>43</v>
      </c>
      <c r="D39" s="1" t="s">
        <v>4</v>
      </c>
      <c r="E39" s="1">
        <v>110</v>
      </c>
      <c r="F39" s="1">
        <v>100</v>
      </c>
      <c r="G39" s="1">
        <v>11000</v>
      </c>
    </row>
    <row r="40" spans="1:7" ht="21" customHeight="1" x14ac:dyDescent="0.15">
      <c r="A40" s="5"/>
      <c r="B40" s="1" t="s">
        <v>72</v>
      </c>
      <c r="C40" s="1" t="s">
        <v>73</v>
      </c>
      <c r="D40" s="1" t="s">
        <v>4</v>
      </c>
      <c r="E40" s="1">
        <v>20</v>
      </c>
      <c r="F40" s="1">
        <v>20</v>
      </c>
      <c r="G40" s="1">
        <v>400</v>
      </c>
    </row>
    <row r="41" spans="1:7" ht="21" customHeight="1" x14ac:dyDescent="0.15">
      <c r="A41" s="5"/>
      <c r="B41" s="1" t="s">
        <v>72</v>
      </c>
      <c r="C41" s="1" t="s">
        <v>74</v>
      </c>
      <c r="D41" s="1" t="s">
        <v>4</v>
      </c>
      <c r="E41" s="1">
        <v>225</v>
      </c>
      <c r="F41" s="1">
        <v>10</v>
      </c>
      <c r="G41" s="1">
        <v>2250</v>
      </c>
    </row>
    <row r="42" spans="1:7" ht="21" customHeight="1" x14ac:dyDescent="0.15">
      <c r="A42" s="5"/>
      <c r="B42" s="1" t="s">
        <v>75</v>
      </c>
      <c r="C42" s="1"/>
      <c r="D42" s="1" t="s">
        <v>4</v>
      </c>
      <c r="E42" s="1">
        <v>190</v>
      </c>
      <c r="F42" s="1">
        <v>50</v>
      </c>
      <c r="G42" s="1">
        <v>9500</v>
      </c>
    </row>
    <row r="43" spans="1:7" ht="21" customHeight="1" x14ac:dyDescent="0.15">
      <c r="A43" s="5"/>
      <c r="B43" s="1" t="s">
        <v>76</v>
      </c>
      <c r="C43" s="1"/>
      <c r="D43" s="1" t="s">
        <v>4</v>
      </c>
      <c r="E43" s="1">
        <v>100</v>
      </c>
      <c r="F43" s="1">
        <v>10</v>
      </c>
      <c r="G43" s="1">
        <v>1000</v>
      </c>
    </row>
    <row r="44" spans="1:7" ht="21" customHeight="1" x14ac:dyDescent="0.15">
      <c r="A44" s="5"/>
      <c r="B44" s="1" t="s">
        <v>77</v>
      </c>
      <c r="C44" s="1"/>
      <c r="D44" s="1" t="s">
        <v>4</v>
      </c>
      <c r="E44" s="1">
        <v>35</v>
      </c>
      <c r="F44" s="1">
        <v>50</v>
      </c>
      <c r="G44" s="1">
        <v>1750</v>
      </c>
    </row>
    <row r="45" spans="1:7" ht="21" customHeight="1" x14ac:dyDescent="0.15">
      <c r="A45" s="5"/>
      <c r="B45" s="1" t="s">
        <v>78</v>
      </c>
      <c r="C45" s="1"/>
      <c r="D45" s="1" t="s">
        <v>4</v>
      </c>
      <c r="E45" s="1">
        <v>170</v>
      </c>
      <c r="F45" s="1">
        <v>30</v>
      </c>
      <c r="G45" s="1">
        <v>5100</v>
      </c>
    </row>
    <row r="46" spans="1:7" ht="21" customHeight="1" x14ac:dyDescent="0.15">
      <c r="A46" s="5"/>
      <c r="B46" s="1" t="s">
        <v>79</v>
      </c>
      <c r="C46" s="1"/>
      <c r="D46" s="1" t="s">
        <v>15</v>
      </c>
      <c r="E46" s="1">
        <v>5</v>
      </c>
      <c r="F46" s="1">
        <v>20</v>
      </c>
      <c r="G46" s="1">
        <v>100</v>
      </c>
    </row>
    <row r="47" spans="1:7" ht="21" customHeight="1" x14ac:dyDescent="0.15">
      <c r="A47" s="5"/>
      <c r="B47" s="1" t="s">
        <v>80</v>
      </c>
      <c r="C47" s="1"/>
      <c r="D47" s="1" t="s">
        <v>15</v>
      </c>
      <c r="E47" s="1">
        <v>13</v>
      </c>
      <c r="F47" s="1">
        <v>20</v>
      </c>
      <c r="G47" s="1">
        <v>260</v>
      </c>
    </row>
    <row r="48" spans="1:7" ht="21" customHeight="1" x14ac:dyDescent="0.15">
      <c r="A48" s="5"/>
      <c r="B48" s="1" t="s">
        <v>81</v>
      </c>
      <c r="C48" s="1"/>
      <c r="D48" s="1" t="s">
        <v>4</v>
      </c>
      <c r="E48" s="1">
        <v>75</v>
      </c>
      <c r="F48" s="1">
        <v>5</v>
      </c>
      <c r="G48" s="1">
        <v>375</v>
      </c>
    </row>
    <row r="49" spans="1:7" ht="21" customHeight="1" x14ac:dyDescent="0.15">
      <c r="A49" s="5"/>
      <c r="B49" s="1" t="s">
        <v>82</v>
      </c>
      <c r="C49" s="1"/>
      <c r="D49" s="1" t="s">
        <v>4</v>
      </c>
      <c r="E49" s="1">
        <v>15</v>
      </c>
      <c r="F49" s="1">
        <v>20</v>
      </c>
      <c r="G49" s="1">
        <v>300</v>
      </c>
    </row>
    <row r="50" spans="1:7" ht="21" customHeight="1" x14ac:dyDescent="0.15">
      <c r="A50" s="5"/>
      <c r="B50" s="1" t="s">
        <v>83</v>
      </c>
      <c r="C50" s="1"/>
      <c r="D50" s="1" t="s">
        <v>4</v>
      </c>
      <c r="E50" s="1">
        <v>78</v>
      </c>
      <c r="F50" s="1">
        <v>10</v>
      </c>
      <c r="G50" s="1">
        <v>780</v>
      </c>
    </row>
    <row r="51" spans="1:7" ht="21" customHeight="1" x14ac:dyDescent="0.15">
      <c r="A51" s="5"/>
      <c r="B51" s="1" t="s">
        <v>84</v>
      </c>
      <c r="C51" s="1"/>
      <c r="D51" s="1" t="s">
        <v>4</v>
      </c>
      <c r="E51" s="1">
        <v>25</v>
      </c>
      <c r="F51" s="1">
        <v>30</v>
      </c>
      <c r="G51" s="1">
        <v>750</v>
      </c>
    </row>
    <row r="52" spans="1:7" ht="21" customHeight="1" x14ac:dyDescent="0.15">
      <c r="A52" s="5"/>
      <c r="B52" s="1" t="s">
        <v>85</v>
      </c>
      <c r="C52" s="1"/>
      <c r="D52" s="1" t="s">
        <v>4</v>
      </c>
      <c r="E52" s="1">
        <v>50</v>
      </c>
      <c r="F52" s="1">
        <v>40</v>
      </c>
      <c r="G52" s="1">
        <v>2000</v>
      </c>
    </row>
    <row r="53" spans="1:7" ht="21" customHeight="1" x14ac:dyDescent="0.15">
      <c r="A53" s="5"/>
      <c r="B53" s="1" t="s">
        <v>86</v>
      </c>
      <c r="C53" s="1"/>
      <c r="D53" s="1" t="s">
        <v>4</v>
      </c>
      <c r="E53" s="1">
        <v>16</v>
      </c>
      <c r="F53" s="1">
        <v>500</v>
      </c>
      <c r="G53" s="1">
        <v>8000</v>
      </c>
    </row>
    <row r="54" spans="1:7" ht="21" customHeight="1" x14ac:dyDescent="0.15">
      <c r="A54" s="5"/>
      <c r="B54" s="1" t="s">
        <v>87</v>
      </c>
      <c r="C54" s="1"/>
      <c r="D54" s="1" t="s">
        <v>4</v>
      </c>
      <c r="E54" s="1">
        <v>16</v>
      </c>
      <c r="F54" s="1">
        <v>400</v>
      </c>
      <c r="G54" s="1">
        <v>6400</v>
      </c>
    </row>
    <row r="55" spans="1:7" ht="21" customHeight="1" x14ac:dyDescent="0.15">
      <c r="A55" s="5"/>
      <c r="B55" s="1" t="s">
        <v>88</v>
      </c>
      <c r="C55" s="1"/>
      <c r="D55" s="1" t="s">
        <v>4</v>
      </c>
      <c r="E55" s="1">
        <v>14.3</v>
      </c>
      <c r="F55" s="1">
        <v>100</v>
      </c>
      <c r="G55" s="1">
        <v>1430</v>
      </c>
    </row>
    <row r="56" spans="1:7" ht="21" customHeight="1" x14ac:dyDescent="0.15">
      <c r="A56" s="5">
        <f>MAX($A$1:A55)+1</f>
        <v>13</v>
      </c>
      <c r="B56" s="1" t="s">
        <v>89</v>
      </c>
      <c r="C56" s="1"/>
      <c r="D56" s="1" t="s">
        <v>4</v>
      </c>
      <c r="E56" s="1">
        <v>105</v>
      </c>
      <c r="F56" s="1">
        <v>40</v>
      </c>
      <c r="G56" s="1">
        <v>4200</v>
      </c>
    </row>
    <row r="57" spans="1:7" ht="21" customHeight="1" x14ac:dyDescent="0.15">
      <c r="A57" s="5"/>
      <c r="B57" s="1" t="s">
        <v>90</v>
      </c>
      <c r="C57" s="1"/>
      <c r="D57" s="1" t="s">
        <v>4</v>
      </c>
      <c r="E57" s="1">
        <v>125</v>
      </c>
      <c r="F57" s="1">
        <v>100</v>
      </c>
      <c r="G57" s="1">
        <v>12500</v>
      </c>
    </row>
    <row r="58" spans="1:7" ht="21" customHeight="1" x14ac:dyDescent="0.15">
      <c r="A58" s="5"/>
      <c r="B58" s="1" t="s">
        <v>91</v>
      </c>
      <c r="C58" s="1"/>
      <c r="D58" s="1" t="s">
        <v>4</v>
      </c>
      <c r="E58" s="1">
        <v>130</v>
      </c>
      <c r="F58" s="1">
        <v>50</v>
      </c>
      <c r="G58" s="1">
        <v>6500</v>
      </c>
    </row>
    <row r="59" spans="1:7" ht="21" customHeight="1" x14ac:dyDescent="0.15">
      <c r="A59" s="5"/>
      <c r="B59" s="1" t="s">
        <v>92</v>
      </c>
      <c r="C59" s="1"/>
      <c r="D59" s="1" t="s">
        <v>4</v>
      </c>
      <c r="E59" s="1">
        <v>160</v>
      </c>
      <c r="F59" s="1">
        <v>10</v>
      </c>
      <c r="G59" s="1">
        <v>1600</v>
      </c>
    </row>
    <row r="60" spans="1:7" ht="21" customHeight="1" x14ac:dyDescent="0.15">
      <c r="A60" s="5">
        <f>MAX($A$1:A59)+1</f>
        <v>14</v>
      </c>
      <c r="B60" s="1" t="s">
        <v>93</v>
      </c>
      <c r="C60" s="1" t="s">
        <v>94</v>
      </c>
      <c r="D60" s="1" t="s">
        <v>15</v>
      </c>
      <c r="E60" s="1">
        <v>0.7</v>
      </c>
      <c r="F60" s="1">
        <v>10000</v>
      </c>
      <c r="G60" s="1">
        <v>7000</v>
      </c>
    </row>
    <row r="61" spans="1:7" ht="21" customHeight="1" x14ac:dyDescent="0.15">
      <c r="A61" s="5"/>
      <c r="B61" s="1" t="s">
        <v>93</v>
      </c>
      <c r="C61" s="1" t="s">
        <v>95</v>
      </c>
      <c r="D61" s="1" t="s">
        <v>15</v>
      </c>
      <c r="E61" s="1">
        <v>0.45</v>
      </c>
      <c r="F61" s="1">
        <v>10000</v>
      </c>
      <c r="G61" s="1">
        <v>4500</v>
      </c>
    </row>
    <row r="62" spans="1:7" ht="21" customHeight="1" x14ac:dyDescent="0.15">
      <c r="A62" s="5"/>
      <c r="B62" s="1" t="s">
        <v>96</v>
      </c>
      <c r="C62" s="1" t="s">
        <v>97</v>
      </c>
      <c r="D62" s="1" t="s">
        <v>1</v>
      </c>
      <c r="E62" s="1">
        <v>0.08</v>
      </c>
      <c r="F62" s="1">
        <v>45000</v>
      </c>
      <c r="G62" s="1">
        <v>3600</v>
      </c>
    </row>
    <row r="63" spans="1:7" ht="21" customHeight="1" x14ac:dyDescent="0.15">
      <c r="A63" s="5"/>
      <c r="B63" s="1" t="s">
        <v>98</v>
      </c>
      <c r="C63" s="1" t="s">
        <v>99</v>
      </c>
      <c r="D63" s="1" t="s">
        <v>1</v>
      </c>
      <c r="E63" s="1">
        <v>0.74</v>
      </c>
      <c r="F63" s="1">
        <v>25000</v>
      </c>
      <c r="G63" s="1">
        <v>18500</v>
      </c>
    </row>
    <row r="64" spans="1:7" ht="21" customHeight="1" x14ac:dyDescent="0.15">
      <c r="A64" s="5"/>
      <c r="B64" s="1" t="s">
        <v>98</v>
      </c>
      <c r="C64" s="1" t="s">
        <v>100</v>
      </c>
      <c r="D64" s="1" t="s">
        <v>1</v>
      </c>
      <c r="E64" s="1">
        <v>0.56999999999999995</v>
      </c>
      <c r="F64" s="1">
        <v>15000</v>
      </c>
      <c r="G64" s="1">
        <v>8550</v>
      </c>
    </row>
    <row r="65" spans="1:7" ht="21" customHeight="1" x14ac:dyDescent="0.15">
      <c r="A65" s="5"/>
      <c r="B65" s="1" t="s">
        <v>98</v>
      </c>
      <c r="C65" s="1" t="s">
        <v>101</v>
      </c>
      <c r="D65" s="1" t="s">
        <v>1</v>
      </c>
      <c r="E65" s="1">
        <v>0.56999999999999995</v>
      </c>
      <c r="F65" s="1">
        <v>15000</v>
      </c>
      <c r="G65" s="1">
        <v>8550</v>
      </c>
    </row>
    <row r="66" spans="1:7" ht="21" customHeight="1" x14ac:dyDescent="0.15">
      <c r="A66" s="5">
        <f>MAX($A$1:A65)+1</f>
        <v>15</v>
      </c>
      <c r="B66" s="1" t="s">
        <v>102</v>
      </c>
      <c r="C66" s="1"/>
      <c r="D66" s="1" t="s">
        <v>24</v>
      </c>
      <c r="E66" s="1">
        <v>3</v>
      </c>
      <c r="F66" s="1">
        <v>3540</v>
      </c>
      <c r="G66" s="1">
        <v>10620</v>
      </c>
    </row>
    <row r="67" spans="1:7" ht="21" customHeight="1" x14ac:dyDescent="0.15">
      <c r="A67" s="5"/>
      <c r="B67" s="1" t="s">
        <v>103</v>
      </c>
      <c r="C67" s="1" t="s">
        <v>104</v>
      </c>
      <c r="D67" s="1" t="s">
        <v>24</v>
      </c>
      <c r="E67" s="1">
        <v>6.6</v>
      </c>
      <c r="F67" s="1">
        <v>2520</v>
      </c>
      <c r="G67" s="1">
        <v>16632</v>
      </c>
    </row>
    <row r="68" spans="1:7" ht="21" customHeight="1" x14ac:dyDescent="0.15">
      <c r="A68" s="5"/>
      <c r="B68" s="1" t="s">
        <v>103</v>
      </c>
      <c r="C68" s="1" t="s">
        <v>105</v>
      </c>
      <c r="D68" s="1" t="s">
        <v>24</v>
      </c>
      <c r="E68" s="1">
        <v>5</v>
      </c>
      <c r="F68" s="1">
        <v>1800</v>
      </c>
      <c r="G68" s="1">
        <v>9000</v>
      </c>
    </row>
    <row r="69" spans="1:7" ht="21" customHeight="1" x14ac:dyDescent="0.15">
      <c r="A69" s="5"/>
      <c r="B69" s="1" t="s">
        <v>106</v>
      </c>
      <c r="C69" s="1"/>
      <c r="D69" s="1" t="s">
        <v>26</v>
      </c>
      <c r="E69" s="1">
        <v>9.1999999999999993</v>
      </c>
      <c r="F69" s="1">
        <v>1000</v>
      </c>
      <c r="G69" s="1">
        <v>9200</v>
      </c>
    </row>
    <row r="70" spans="1:7" ht="21" customHeight="1" x14ac:dyDescent="0.15">
      <c r="A70" s="5"/>
      <c r="B70" s="1" t="s">
        <v>107</v>
      </c>
      <c r="C70" s="1"/>
      <c r="D70" s="1" t="s">
        <v>26</v>
      </c>
      <c r="E70" s="1">
        <v>60</v>
      </c>
      <c r="F70" s="1">
        <v>30</v>
      </c>
      <c r="G70" s="1">
        <v>1800</v>
      </c>
    </row>
    <row r="72" spans="1:7" ht="79.150000000000006" customHeight="1" x14ac:dyDescent="0.15">
      <c r="A72" s="7" t="s">
        <v>108</v>
      </c>
      <c r="B72" s="7"/>
      <c r="C72" s="7"/>
      <c r="D72" s="7"/>
      <c r="E72" s="7"/>
      <c r="F72" s="7"/>
    </row>
  </sheetData>
  <mergeCells count="13">
    <mergeCell ref="A72:F72"/>
    <mergeCell ref="A8:A9"/>
    <mergeCell ref="A10:A14"/>
    <mergeCell ref="A15:A18"/>
    <mergeCell ref="A20:A21"/>
    <mergeCell ref="A3:A4"/>
    <mergeCell ref="A5:A7"/>
    <mergeCell ref="A66:A70"/>
    <mergeCell ref="A60:A65"/>
    <mergeCell ref="A23:A25"/>
    <mergeCell ref="A26:A32"/>
    <mergeCell ref="A33:A55"/>
    <mergeCell ref="A56:A59"/>
  </mergeCells>
  <phoneticPr fontId="2" type="noConversion"/>
  <pageMargins left="0.51" right="0" top="0.15748031496063" bottom="0.35433070866141703" header="0.31496062992126" footer="0.196850393700787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目录（第二批）</vt:lpstr>
      <vt:lpstr>'目录（第二批）'!Print_Titles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T700</dc:creator>
  <cp:lastModifiedBy>H</cp:lastModifiedBy>
  <cp:lastPrinted>2022-08-01T02:45:20Z</cp:lastPrinted>
  <dcterms:created xsi:type="dcterms:W3CDTF">2015-06-05T18:17:20Z</dcterms:created>
  <dcterms:modified xsi:type="dcterms:W3CDTF">2022-08-01T02:56:39Z</dcterms:modified>
</cp:coreProperties>
</file>